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PTOP-FTLU534O\share\Проекты 2023\СВЕТИ\Положение с приложениями\"/>
    </mc:Choice>
  </mc:AlternateContent>
  <xr:revisionPtr revIDLastSave="0" documentId="13_ncr:1_{2309232E-55F7-4C1D-98A1-8E268C029FAE}" xr6:coauthVersionLast="47" xr6:coauthVersionMax="47" xr10:uidLastSave="{00000000-0000-0000-0000-000000000000}"/>
  <bookViews>
    <workbookView xWindow="-120" yWindow="-120" windowWidth="29040" windowHeight="15840" xr2:uid="{C52A0E0C-7827-4201-88E6-C4739C2D4952}"/>
  </bookViews>
  <sheets>
    <sheet name="СМЕТА проекта" sheetId="1" r:id="rId1"/>
    <sheet name="Инструкция по заполнению" sheetId="2" r:id="rId2"/>
  </sheets>
  <definedNames>
    <definedName name="Z_9AD855E4_BE15_4D4F_B0B3_B3711FB3F9BD_.wvu.PrintArea" localSheetId="0" hidden="1">'СМЕТА проекта'!$C$1:$J$35</definedName>
    <definedName name="_xlnm.Print_Area" localSheetId="1">'Инструкция по заполнению'!$A$1:$A$11</definedName>
    <definedName name="_xlnm.Print_Area" localSheetId="0">'СМЕТА проекта'!$B$1:$K$34</definedName>
  </definedNames>
  <calcPr calcId="191029"/>
  <customWorkbookViews>
    <customWorkbookView name="1" guid="{9AD855E4-BE15-4D4F-B0B3-B3711FB3F9BD}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J22" i="1" s="1"/>
  <c r="H23" i="1"/>
  <c r="J23" i="1" s="1"/>
  <c r="H24" i="1"/>
  <c r="J24" i="1"/>
  <c r="I7" i="1"/>
  <c r="I9" i="1"/>
  <c r="I10" i="1"/>
  <c r="I11" i="1"/>
  <c r="I12" i="1"/>
  <c r="I13" i="1"/>
  <c r="I14" i="1"/>
  <c r="I15" i="1"/>
  <c r="I16" i="1"/>
  <c r="I17" i="1"/>
  <c r="I6" i="1" l="1"/>
  <c r="H6" i="1"/>
  <c r="H17" i="1" l="1"/>
  <c r="H16" i="1"/>
  <c r="H15" i="1"/>
  <c r="H14" i="1"/>
  <c r="H13" i="1"/>
  <c r="H12" i="1"/>
  <c r="H11" i="1"/>
  <c r="H10" i="1"/>
  <c r="H9" i="1"/>
  <c r="H21" i="1"/>
  <c r="J21" i="1" s="1"/>
  <c r="H7" i="1"/>
  <c r="H8" i="1"/>
  <c r="I8" i="1" s="1"/>
  <c r="J10" i="1" l="1"/>
  <c r="J17" i="1"/>
  <c r="J11" i="1"/>
  <c r="J15" i="1"/>
  <c r="J9" i="1"/>
  <c r="J14" i="1"/>
  <c r="J12" i="1"/>
  <c r="J16" i="1"/>
  <c r="J13" i="1"/>
  <c r="J6" i="1"/>
  <c r="J25" i="1"/>
  <c r="J29" i="1" s="1"/>
  <c r="J7" i="1"/>
  <c r="J8" i="1"/>
  <c r="J18" i="1" l="1"/>
  <c r="J28" i="1" s="1"/>
  <c r="J30" i="1" s="1"/>
</calcChain>
</file>

<file path=xl/sharedStrings.xml><?xml version="1.0" encoding="utf-8"?>
<sst xmlns="http://schemas.openxmlformats.org/spreadsheetml/2006/main" count="47" uniqueCount="32">
  <si>
    <t>Итого по статье</t>
  </si>
  <si>
    <t>Смета расходов по социальному проекту</t>
  </si>
  <si>
    <t>Запрашиваемые средства</t>
  </si>
  <si>
    <t>ИТОГО РАСХОДОВ ПО ПРОЕКТУ</t>
  </si>
  <si>
    <t>Софинансирование</t>
  </si>
  <si>
    <t>Статья расходов</t>
  </si>
  <si>
    <t>ИТОГО софинансирование проекта</t>
  </si>
  <si>
    <t xml:space="preserve">ИТОГО запрашиваемые средства    </t>
  </si>
  <si>
    <t>Руководитель проекта</t>
  </si>
  <si>
    <t>Введите И.О. Фамилию руководителя проекта</t>
  </si>
  <si>
    <t>Софинансирование проекта из других источников (при наличии)</t>
  </si>
  <si>
    <t>Цена за 1 единицу</t>
  </si>
  <si>
    <t>Количество</t>
  </si>
  <si>
    <t>Сумма</t>
  </si>
  <si>
    <t>Доп. рсходы (налоги, взносы, пр.)</t>
  </si>
  <si>
    <r>
      <t xml:space="preserve">Поставщик
</t>
    </r>
    <r>
      <rPr>
        <b/>
        <sz val="10"/>
        <color theme="1"/>
        <rFont val="Calibri"/>
        <family val="2"/>
        <charset val="204"/>
        <scheme val="minor"/>
      </rPr>
      <t>1 -  юридическое лицо (</t>
    </r>
    <r>
      <rPr>
        <sz val="10"/>
        <color theme="1"/>
        <rFont val="Calibri"/>
        <family val="2"/>
        <charset val="204"/>
        <scheme val="minor"/>
      </rPr>
      <t>ООО, ИП) или  самозанятый</t>
    </r>
    <r>
      <rPr>
        <b/>
        <sz val="10"/>
        <color theme="1"/>
        <rFont val="Calibri"/>
        <family val="2"/>
        <charset val="204"/>
        <scheme val="minor"/>
      </rPr>
      <t xml:space="preserve">
2 - физическое лицо</t>
    </r>
  </si>
  <si>
    <t>Итого
по статье</t>
  </si>
  <si>
    <r>
      <rPr>
        <b/>
        <sz val="14"/>
        <rFont val="Calibri"/>
        <family val="2"/>
        <charset val="204"/>
        <scheme val="minor"/>
      </rPr>
      <t>* 1</t>
    </r>
    <r>
      <rPr>
        <sz val="14"/>
        <rFont val="Calibri"/>
        <family val="2"/>
        <charset val="204"/>
        <scheme val="minor"/>
      </rPr>
      <t xml:space="preserve">  любой товар, который закупается для реализации проекта, кроме</t>
    </r>
    <r>
      <rPr>
        <b/>
        <sz val="14"/>
        <rFont val="Calibri"/>
        <family val="2"/>
        <charset val="204"/>
        <scheme val="minor"/>
      </rPr>
      <t xml:space="preserve"> подарков/наград/подарочных сертификатов и тп</t>
    </r>
    <r>
      <rPr>
        <sz val="14"/>
        <rFont val="Calibri"/>
        <family val="2"/>
        <charset val="204"/>
        <scheme val="minor"/>
      </rPr>
      <t>.</t>
    </r>
  </si>
  <si>
    <r>
      <t xml:space="preserve">Категория статьи расходов:
</t>
    </r>
    <r>
      <rPr>
        <b/>
        <sz val="10"/>
        <color theme="1"/>
        <rFont val="Calibri"/>
        <family val="2"/>
        <charset val="204"/>
        <scheme val="minor"/>
      </rPr>
      <t xml:space="preserve">1 - </t>
    </r>
    <r>
      <rPr>
        <sz val="10"/>
        <color theme="1"/>
        <rFont val="Calibri"/>
        <family val="2"/>
        <charset val="204"/>
        <scheme val="minor"/>
      </rPr>
      <t>товар</t>
    </r>
    <r>
      <rPr>
        <b/>
        <sz val="10"/>
        <color theme="1"/>
        <rFont val="Calibri"/>
        <family val="2"/>
        <charset val="204"/>
        <scheme val="minor"/>
      </rPr>
      <t xml:space="preserve">
2 -</t>
    </r>
    <r>
      <rPr>
        <sz val="10"/>
        <color theme="1"/>
        <rFont val="Calibri"/>
        <family val="2"/>
        <charset val="204"/>
        <scheme val="minor"/>
      </rPr>
      <t xml:space="preserve"> работы, услуги</t>
    </r>
    <r>
      <rPr>
        <b/>
        <sz val="10"/>
        <color theme="1"/>
        <rFont val="Calibri"/>
        <family val="2"/>
        <charset val="204"/>
        <scheme val="minor"/>
      </rPr>
      <t xml:space="preserve">
3 - </t>
    </r>
    <r>
      <rPr>
        <sz val="10"/>
        <color theme="1"/>
        <rFont val="Calibri"/>
        <family val="2"/>
        <charset val="204"/>
        <scheme val="minor"/>
      </rPr>
      <t>подарки участникам</t>
    </r>
  </si>
  <si>
    <t>введите название проекта</t>
  </si>
  <si>
    <r>
      <rPr>
        <b/>
        <sz val="14"/>
        <rFont val="Calibri"/>
        <family val="2"/>
        <charset val="204"/>
        <scheme val="minor"/>
      </rPr>
      <t>*3 товары, которые потом будут передаваться в качестве награждения/подарков/благодарности</t>
    </r>
    <r>
      <rPr>
        <sz val="14"/>
        <rFont val="Calibri"/>
        <family val="2"/>
        <charset val="204"/>
        <scheme val="minor"/>
      </rPr>
      <t xml:space="preserve"> </t>
    </r>
    <r>
      <rPr>
        <b/>
        <sz val="14"/>
        <rFont val="Calibri"/>
        <family val="2"/>
        <charset val="204"/>
        <scheme val="minor"/>
      </rPr>
      <t>участникам/благополучателям</t>
    </r>
  </si>
  <si>
    <t>3) В столбце "поставщик" ставим цифру, соответствующую организационно - правовой форме поставщика товаров/работ/услуг</t>
  </si>
  <si>
    <r>
      <rPr>
        <b/>
        <sz val="14"/>
        <rFont val="Calibri"/>
        <family val="2"/>
        <charset val="204"/>
        <scheme val="minor"/>
      </rPr>
      <t>*1</t>
    </r>
    <r>
      <rPr>
        <sz val="14"/>
        <rFont val="Calibri"/>
        <family val="2"/>
        <charset val="204"/>
        <scheme val="minor"/>
      </rPr>
      <t xml:space="preserve"> -  ООО, ИП, самозанятый </t>
    </r>
  </si>
  <si>
    <t>1) Заполнять необходимо только активные ячейки (белые), остальные рассчитываются автоматически</t>
  </si>
  <si>
    <t>Заполнение формы "Смета проекта"</t>
  </si>
  <si>
    <t>2) Во второй строке впишите название своего проекта</t>
  </si>
  <si>
    <t>4) В солбце "категория статьи расходов" проставить только цифру, соответствующую виду расходов:</t>
  </si>
  <si>
    <r>
      <rPr>
        <b/>
        <sz val="14"/>
        <rFont val="Calibri"/>
        <family val="2"/>
        <charset val="204"/>
        <scheme val="minor"/>
      </rPr>
      <t>*2</t>
    </r>
    <r>
      <rPr>
        <sz val="14"/>
        <rFont val="Calibri"/>
        <family val="2"/>
        <charset val="204"/>
        <scheme val="minor"/>
      </rPr>
      <t xml:space="preserve"> - ставится в случае, если физическое лицо самостоятельно оказывает услуги или выполняет работы и не зарегистрирован как  плательщик налога на профессиональный доход (самозанятый). Напоминаем, что физическое лицо не может быть поставщиком товара, физическое лицо может </t>
    </r>
    <r>
      <rPr>
        <b/>
        <sz val="14"/>
        <rFont val="Calibri"/>
        <family val="2"/>
        <charset val="204"/>
        <scheme val="minor"/>
      </rPr>
      <t>только</t>
    </r>
    <r>
      <rPr>
        <sz val="14"/>
        <rFont val="Calibri"/>
        <family val="2"/>
        <charset val="204"/>
        <scheme val="minor"/>
      </rPr>
      <t xml:space="preserve"> оказывать услуги или выполнять работы (т.е. </t>
    </r>
  </si>
  <si>
    <r>
      <rPr>
        <b/>
        <sz val="14"/>
        <rFont val="Calibri"/>
        <family val="2"/>
        <charset val="204"/>
        <scheme val="minor"/>
      </rPr>
      <t>* 2</t>
    </r>
    <r>
      <rPr>
        <sz val="14"/>
        <rFont val="Calibri"/>
        <family val="2"/>
        <charset val="204"/>
        <scheme val="minor"/>
      </rPr>
      <t xml:space="preserve"> оплата работ/услуг, необходимых для реализации проекта, оказываемых юридическими лицами, физическиими лицами )</t>
    </r>
  </si>
  <si>
    <t>3) В каждую строку вносится 1 наимнование статьи расходов. Если много разных мелких расходных материалов, то необходимо указать общее наименование (например, канцтовары), указать в графе "количество" - "1" и  в графе "цена" проставить общую стоимость всех расходных материалов</t>
  </si>
  <si>
    <t>Доп. расходы (налоги, взносы)</t>
  </si>
  <si>
    <t>не заполняется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</si>
</sst>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6"/>
      <color theme="2" tint="-9.9978637043366805E-2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8"/>
      <color theme="2" tint="-0.49998474074526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6"/>
      <color theme="1" tint="0.499984740745262"/>
      <name val="Calibri"/>
      <family val="2"/>
      <charset val="204"/>
      <scheme val="minor"/>
    </font>
    <font>
      <sz val="12"/>
      <color theme="1" tint="0.3499862666707357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4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2" fontId="2" fillId="0" borderId="22" xfId="0" applyNumberFormat="1" applyFont="1" applyBorder="1" applyAlignment="1">
      <alignment vertical="center"/>
    </xf>
    <xf numFmtId="4" fontId="7" fillId="3" borderId="2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1" fontId="4" fillId="0" borderId="11" xfId="0" applyNumberFormat="1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4" fontId="16" fillId="3" borderId="1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/>
    </xf>
    <xf numFmtId="4" fontId="17" fillId="4" borderId="23" xfId="0" applyNumberFormat="1" applyFont="1" applyFill="1" applyBorder="1" applyAlignment="1">
      <alignment horizontal="center" vertical="center"/>
    </xf>
    <xf numFmtId="4" fontId="17" fillId="4" borderId="24" xfId="0" applyNumberFormat="1" applyFont="1" applyFill="1" applyBorder="1" applyAlignment="1">
      <alignment horizontal="center" vertical="center"/>
    </xf>
    <xf numFmtId="4" fontId="14" fillId="4" borderId="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4" fontId="17" fillId="3" borderId="12" xfId="0" applyNumberFormat="1" applyFont="1" applyFill="1" applyBorder="1" applyAlignment="1">
      <alignment horizontal="center" vertical="center" wrapText="1"/>
    </xf>
    <xf numFmtId="4" fontId="17" fillId="3" borderId="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 indent="4"/>
    </xf>
    <xf numFmtId="0" fontId="6" fillId="2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right" vertical="center"/>
    </xf>
    <xf numFmtId="0" fontId="2" fillId="4" borderId="14" xfId="0" applyFont="1" applyFill="1" applyBorder="1" applyAlignment="1">
      <alignment horizontal="right" vertical="center"/>
    </xf>
    <xf numFmtId="0" fontId="2" fillId="4" borderId="15" xfId="0" applyFont="1" applyFill="1" applyBorder="1" applyAlignment="1">
      <alignment horizontal="right" vertical="center"/>
    </xf>
    <xf numFmtId="0" fontId="18" fillId="0" borderId="0" xfId="0" applyFont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horizontal="right" vertical="center" wrapText="1"/>
      <protection locked="0"/>
    </xf>
    <xf numFmtId="0" fontId="3" fillId="0" borderId="26" xfId="0" applyFont="1" applyBorder="1" applyAlignment="1">
      <alignment horizontal="center" vertical="center"/>
    </xf>
    <xf numFmtId="0" fontId="15" fillId="0" borderId="33" xfId="0" applyFont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righ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right" vertical="center"/>
    </xf>
    <xf numFmtId="2" fontId="4" fillId="0" borderId="11" xfId="0" applyNumberFormat="1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2" fontId="16" fillId="2" borderId="11" xfId="0" applyNumberFormat="1" applyFont="1" applyFill="1" applyBorder="1" applyAlignment="1">
      <alignment vertical="center"/>
    </xf>
    <xf numFmtId="2" fontId="4" fillId="0" borderId="1" xfId="0" applyNumberFormat="1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/>
    </xf>
    <xf numFmtId="2" fontId="4" fillId="0" borderId="34" xfId="0" applyNumberFormat="1" applyFont="1" applyBorder="1" applyAlignment="1" applyProtection="1">
      <alignment vertical="center" wrapText="1"/>
      <protection locked="0"/>
    </xf>
    <xf numFmtId="2" fontId="4" fillId="0" borderId="35" xfId="0" applyNumberFormat="1" applyFont="1" applyBorder="1" applyAlignment="1" applyProtection="1">
      <alignment vertical="center" wrapText="1"/>
      <protection locked="0"/>
    </xf>
    <xf numFmtId="2" fontId="17" fillId="2" borderId="23" xfId="0" applyNumberFormat="1" applyFont="1" applyFill="1" applyBorder="1" applyAlignment="1">
      <alignment vertical="center"/>
    </xf>
    <xf numFmtId="2" fontId="17" fillId="2" borderId="36" xfId="0" applyNumberFormat="1" applyFont="1" applyFill="1" applyBorder="1" applyAlignment="1">
      <alignment vertical="center"/>
    </xf>
    <xf numFmtId="2" fontId="17" fillId="2" borderId="37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46F75-1770-4B1D-A773-218E3500F5D7}">
  <sheetPr>
    <pageSetUpPr fitToPage="1"/>
  </sheetPr>
  <dimension ref="B1:K34"/>
  <sheetViews>
    <sheetView tabSelected="1" view="pageBreakPreview" topLeftCell="A13" zoomScale="90" zoomScaleNormal="100" zoomScaleSheetLayoutView="90" workbookViewId="0">
      <selection activeCell="I24" sqref="I24"/>
    </sheetView>
  </sheetViews>
  <sheetFormatPr defaultColWidth="8.85546875" defaultRowHeight="18.75" x14ac:dyDescent="0.3"/>
  <cols>
    <col min="1" max="1" width="1.85546875" style="1" customWidth="1"/>
    <col min="2" max="2" width="0.7109375" style="1" customWidth="1"/>
    <col min="3" max="3" width="29.85546875" style="1" customWidth="1"/>
    <col min="4" max="4" width="24.42578125" style="1" customWidth="1"/>
    <col min="5" max="5" width="17.28515625" style="1" customWidth="1"/>
    <col min="6" max="6" width="13.42578125" style="1" customWidth="1"/>
    <col min="7" max="7" width="15" style="1" customWidth="1"/>
    <col min="8" max="8" width="12.85546875" style="1" bestFit="1" customWidth="1"/>
    <col min="9" max="9" width="13.7109375" style="1" customWidth="1"/>
    <col min="10" max="10" width="16.42578125" style="1" customWidth="1"/>
    <col min="11" max="11" width="0.5703125" style="1" customWidth="1"/>
    <col min="12" max="12" width="8.85546875" style="1"/>
    <col min="13" max="13" width="8.85546875" style="1" customWidth="1"/>
    <col min="14" max="16384" width="8.85546875" style="1"/>
  </cols>
  <sheetData>
    <row r="1" spans="2:11" s="2" customFormat="1" ht="24" thickTop="1" x14ac:dyDescent="0.25">
      <c r="B1" s="30"/>
      <c r="C1" s="61" t="s">
        <v>1</v>
      </c>
      <c r="D1" s="61"/>
      <c r="E1" s="61"/>
      <c r="F1" s="61"/>
      <c r="G1" s="61"/>
      <c r="H1" s="61"/>
      <c r="I1" s="61"/>
      <c r="J1" s="61"/>
      <c r="K1" s="31"/>
    </row>
    <row r="2" spans="2:11" s="2" customFormat="1" ht="35.25" customHeight="1" thickBot="1" x14ac:dyDescent="0.3">
      <c r="B2" s="19"/>
      <c r="C2" s="62" t="s">
        <v>19</v>
      </c>
      <c r="D2" s="62"/>
      <c r="E2" s="62"/>
      <c r="F2" s="62"/>
      <c r="G2" s="62"/>
      <c r="H2" s="62"/>
      <c r="I2" s="62"/>
      <c r="J2" s="62"/>
      <c r="K2" s="20"/>
    </row>
    <row r="3" spans="2:11" s="2" customFormat="1" ht="10.15" customHeight="1" thickBot="1" x14ac:dyDescent="0.3">
      <c r="B3" s="19"/>
      <c r="C3" s="32"/>
      <c r="D3" s="32"/>
      <c r="E3" s="32"/>
      <c r="F3" s="32"/>
      <c r="G3" s="32"/>
      <c r="H3" s="32"/>
      <c r="I3" s="32"/>
      <c r="J3" s="32"/>
      <c r="K3" s="20"/>
    </row>
    <row r="4" spans="2:11" s="2" customFormat="1" ht="33" customHeight="1" thickBot="1" x14ac:dyDescent="0.3">
      <c r="B4" s="19"/>
      <c r="C4" s="63" t="s">
        <v>2</v>
      </c>
      <c r="D4" s="64"/>
      <c r="E4" s="64"/>
      <c r="F4" s="64"/>
      <c r="G4" s="64"/>
      <c r="H4" s="64"/>
      <c r="I4" s="64"/>
      <c r="J4" s="65"/>
      <c r="K4" s="20"/>
    </row>
    <row r="5" spans="2:11" s="16" customFormat="1" ht="80.25" thickBot="1" x14ac:dyDescent="0.3">
      <c r="B5" s="21"/>
      <c r="C5" s="13" t="s">
        <v>5</v>
      </c>
      <c r="D5" s="14" t="s">
        <v>18</v>
      </c>
      <c r="E5" s="14" t="s">
        <v>15</v>
      </c>
      <c r="F5" s="14" t="s">
        <v>11</v>
      </c>
      <c r="G5" s="14" t="s">
        <v>12</v>
      </c>
      <c r="H5" s="14" t="s">
        <v>13</v>
      </c>
      <c r="I5" s="14" t="s">
        <v>30</v>
      </c>
      <c r="J5" s="15" t="s">
        <v>16</v>
      </c>
      <c r="K5" s="22"/>
    </row>
    <row r="6" spans="2:11" s="3" customFormat="1" x14ac:dyDescent="0.25">
      <c r="B6" s="23"/>
      <c r="C6" s="4"/>
      <c r="D6" s="34"/>
      <c r="E6" s="34"/>
      <c r="F6" s="6"/>
      <c r="G6" s="5"/>
      <c r="H6" s="36">
        <f>F6*G6</f>
        <v>0</v>
      </c>
      <c r="I6" s="36">
        <f>IF(AND(D6=3,F6&gt;4000),0.13*(F6-4000)*G6,0)+IF(AND(E6=2,D6=2),H6*0.271,0)</f>
        <v>0</v>
      </c>
      <c r="J6" s="43">
        <f>H6+I6</f>
        <v>0</v>
      </c>
      <c r="K6" s="24"/>
    </row>
    <row r="7" spans="2:11" s="3" customFormat="1" x14ac:dyDescent="0.25">
      <c r="B7" s="23"/>
      <c r="C7" s="7"/>
      <c r="D7" s="35"/>
      <c r="E7" s="35"/>
      <c r="F7" s="8"/>
      <c r="G7" s="33"/>
      <c r="H7" s="37">
        <f t="shared" ref="H7:H8" si="0">F7*G7</f>
        <v>0</v>
      </c>
      <c r="I7" s="36">
        <f t="shared" ref="I7:I17" si="1">IF(AND(D7=3,F7&gt;4000),0.13*(F7-4000)*G7,0)+IF(AND(E7=2,D7=2),H7*0.271,0)</f>
        <v>0</v>
      </c>
      <c r="J7" s="44">
        <f t="shared" ref="J7:J8" si="2">H7+I7</f>
        <v>0</v>
      </c>
      <c r="K7" s="24"/>
    </row>
    <row r="8" spans="2:11" s="3" customFormat="1" x14ac:dyDescent="0.25">
      <c r="B8" s="23"/>
      <c r="C8" s="7"/>
      <c r="D8" s="35"/>
      <c r="E8" s="35"/>
      <c r="F8" s="8"/>
      <c r="G8" s="33"/>
      <c r="H8" s="37">
        <f t="shared" si="0"/>
        <v>0</v>
      </c>
      <c r="I8" s="36">
        <f t="shared" si="1"/>
        <v>0</v>
      </c>
      <c r="J8" s="44">
        <f t="shared" si="2"/>
        <v>0</v>
      </c>
      <c r="K8" s="24"/>
    </row>
    <row r="9" spans="2:11" s="3" customFormat="1" x14ac:dyDescent="0.25">
      <c r="B9" s="23"/>
      <c r="C9" s="7"/>
      <c r="D9" s="35"/>
      <c r="E9" s="35"/>
      <c r="F9" s="8"/>
      <c r="G9" s="33"/>
      <c r="H9" s="37">
        <f t="shared" ref="H9:H17" si="3">F9*G9</f>
        <v>0</v>
      </c>
      <c r="I9" s="36">
        <f t="shared" si="1"/>
        <v>0</v>
      </c>
      <c r="J9" s="44">
        <f t="shared" ref="J9:J17" si="4">H9+I9</f>
        <v>0</v>
      </c>
      <c r="K9" s="24"/>
    </row>
    <row r="10" spans="2:11" s="3" customFormat="1" x14ac:dyDescent="0.25">
      <c r="B10" s="23"/>
      <c r="C10" s="7"/>
      <c r="D10" s="35"/>
      <c r="E10" s="35"/>
      <c r="F10" s="8"/>
      <c r="G10" s="33"/>
      <c r="H10" s="37">
        <f t="shared" si="3"/>
        <v>0</v>
      </c>
      <c r="I10" s="36">
        <f t="shared" si="1"/>
        <v>0</v>
      </c>
      <c r="J10" s="44">
        <f t="shared" si="4"/>
        <v>0</v>
      </c>
      <c r="K10" s="24"/>
    </row>
    <row r="11" spans="2:11" s="3" customFormat="1" x14ac:dyDescent="0.25">
      <c r="B11" s="23"/>
      <c r="C11" s="7"/>
      <c r="D11" s="35"/>
      <c r="E11" s="35"/>
      <c r="F11" s="8"/>
      <c r="G11" s="33"/>
      <c r="H11" s="37">
        <f t="shared" si="3"/>
        <v>0</v>
      </c>
      <c r="I11" s="36">
        <f t="shared" si="1"/>
        <v>0</v>
      </c>
      <c r="J11" s="44">
        <f t="shared" si="4"/>
        <v>0</v>
      </c>
      <c r="K11" s="24"/>
    </row>
    <row r="12" spans="2:11" s="3" customFormat="1" x14ac:dyDescent="0.25">
      <c r="B12" s="23"/>
      <c r="C12" s="7"/>
      <c r="D12" s="35"/>
      <c r="E12" s="35"/>
      <c r="F12" s="8"/>
      <c r="G12" s="33"/>
      <c r="H12" s="37">
        <f t="shared" si="3"/>
        <v>0</v>
      </c>
      <c r="I12" s="36">
        <f t="shared" si="1"/>
        <v>0</v>
      </c>
      <c r="J12" s="44">
        <f t="shared" si="4"/>
        <v>0</v>
      </c>
      <c r="K12" s="24"/>
    </row>
    <row r="13" spans="2:11" s="3" customFormat="1" x14ac:dyDescent="0.25">
      <c r="B13" s="23"/>
      <c r="C13" s="7"/>
      <c r="D13" s="35"/>
      <c r="E13" s="35"/>
      <c r="F13" s="8"/>
      <c r="G13" s="33"/>
      <c r="H13" s="37">
        <f t="shared" si="3"/>
        <v>0</v>
      </c>
      <c r="I13" s="36">
        <f t="shared" si="1"/>
        <v>0</v>
      </c>
      <c r="J13" s="44">
        <f t="shared" si="4"/>
        <v>0</v>
      </c>
      <c r="K13" s="24"/>
    </row>
    <row r="14" spans="2:11" s="3" customFormat="1" x14ac:dyDescent="0.25">
      <c r="B14" s="23"/>
      <c r="C14" s="7"/>
      <c r="D14" s="35"/>
      <c r="E14" s="35"/>
      <c r="F14" s="8"/>
      <c r="G14" s="33"/>
      <c r="H14" s="37">
        <f t="shared" si="3"/>
        <v>0</v>
      </c>
      <c r="I14" s="36">
        <f t="shared" si="1"/>
        <v>0</v>
      </c>
      <c r="J14" s="44">
        <f t="shared" si="4"/>
        <v>0</v>
      </c>
      <c r="K14" s="24"/>
    </row>
    <row r="15" spans="2:11" s="3" customFormat="1" x14ac:dyDescent="0.25">
      <c r="B15" s="23"/>
      <c r="C15" s="7"/>
      <c r="D15" s="35"/>
      <c r="E15" s="35"/>
      <c r="F15" s="8"/>
      <c r="G15" s="33"/>
      <c r="H15" s="37">
        <f t="shared" si="3"/>
        <v>0</v>
      </c>
      <c r="I15" s="36">
        <f t="shared" si="1"/>
        <v>0</v>
      </c>
      <c r="J15" s="44">
        <f t="shared" si="4"/>
        <v>0</v>
      </c>
      <c r="K15" s="24"/>
    </row>
    <row r="16" spans="2:11" s="3" customFormat="1" x14ac:dyDescent="0.25">
      <c r="B16" s="23"/>
      <c r="C16" s="7"/>
      <c r="D16" s="35"/>
      <c r="E16" s="35"/>
      <c r="F16" s="8"/>
      <c r="G16" s="33"/>
      <c r="H16" s="37">
        <f t="shared" si="3"/>
        <v>0</v>
      </c>
      <c r="I16" s="36">
        <f t="shared" si="1"/>
        <v>0</v>
      </c>
      <c r="J16" s="44">
        <f t="shared" si="4"/>
        <v>0</v>
      </c>
      <c r="K16" s="24"/>
    </row>
    <row r="17" spans="2:11" s="3" customFormat="1" ht="19.5" thickBot="1" x14ac:dyDescent="0.3">
      <c r="B17" s="23"/>
      <c r="C17" s="7"/>
      <c r="D17" s="35"/>
      <c r="E17" s="35"/>
      <c r="F17" s="8"/>
      <c r="G17" s="33"/>
      <c r="H17" s="37">
        <f t="shared" si="3"/>
        <v>0</v>
      </c>
      <c r="I17" s="36">
        <f t="shared" si="1"/>
        <v>0</v>
      </c>
      <c r="J17" s="44">
        <f t="shared" si="4"/>
        <v>0</v>
      </c>
      <c r="K17" s="24"/>
    </row>
    <row r="18" spans="2:11" s="3" customFormat="1" ht="28.15" customHeight="1" thickBot="1" x14ac:dyDescent="0.3">
      <c r="B18" s="23"/>
      <c r="C18" s="72" t="s">
        <v>7</v>
      </c>
      <c r="D18" s="73"/>
      <c r="E18" s="73"/>
      <c r="F18" s="73"/>
      <c r="G18" s="73"/>
      <c r="H18" s="73"/>
      <c r="I18" s="74"/>
      <c r="J18" s="12">
        <f>SUM(J6:J17)</f>
        <v>0</v>
      </c>
      <c r="K18" s="24"/>
    </row>
    <row r="19" spans="2:11" s="2" customFormat="1" ht="29.45" customHeight="1" thickBot="1" x14ac:dyDescent="0.3">
      <c r="B19" s="19"/>
      <c r="C19" s="66" t="s">
        <v>10</v>
      </c>
      <c r="D19" s="67"/>
      <c r="E19" s="67"/>
      <c r="F19" s="67"/>
      <c r="G19" s="67"/>
      <c r="H19" s="67"/>
      <c r="I19" s="67"/>
      <c r="J19" s="68"/>
      <c r="K19" s="20"/>
    </row>
    <row r="20" spans="2:11" s="18" customFormat="1" ht="80.25" thickBot="1" x14ac:dyDescent="0.3">
      <c r="B20" s="25"/>
      <c r="C20" s="48" t="s">
        <v>5</v>
      </c>
      <c r="D20" s="83" t="s">
        <v>18</v>
      </c>
      <c r="E20" s="83" t="s">
        <v>15</v>
      </c>
      <c r="F20" s="17" t="s">
        <v>11</v>
      </c>
      <c r="G20" s="17" t="s">
        <v>12</v>
      </c>
      <c r="H20" s="17" t="s">
        <v>13</v>
      </c>
      <c r="I20" s="17" t="s">
        <v>14</v>
      </c>
      <c r="J20" s="17" t="s">
        <v>0</v>
      </c>
      <c r="K20" s="26"/>
    </row>
    <row r="21" spans="2:11" s="2" customFormat="1" x14ac:dyDescent="0.25">
      <c r="B21" s="19"/>
      <c r="C21" s="79"/>
      <c r="D21" s="84" t="s">
        <v>31</v>
      </c>
      <c r="E21" s="84" t="s">
        <v>31</v>
      </c>
      <c r="F21" s="78"/>
      <c r="G21" s="79"/>
      <c r="H21" s="80">
        <f>F21*G21</f>
        <v>0</v>
      </c>
      <c r="I21" s="85"/>
      <c r="J21" s="87">
        <f>H21+I21</f>
        <v>0</v>
      </c>
      <c r="K21" s="20"/>
    </row>
    <row r="22" spans="2:11" s="2" customFormat="1" x14ac:dyDescent="0.25">
      <c r="B22" s="19"/>
      <c r="C22" s="79"/>
      <c r="D22" s="84" t="s">
        <v>31</v>
      </c>
      <c r="E22" s="84" t="s">
        <v>31</v>
      </c>
      <c r="F22" s="78"/>
      <c r="G22" s="79"/>
      <c r="H22" s="80">
        <f t="shared" ref="H22:H24" si="5">F22*G22</f>
        <v>0</v>
      </c>
      <c r="I22" s="85"/>
      <c r="J22" s="88">
        <f t="shared" ref="J22:J24" si="6">H22+I22</f>
        <v>0</v>
      </c>
      <c r="K22" s="20"/>
    </row>
    <row r="23" spans="2:11" s="2" customFormat="1" x14ac:dyDescent="0.25">
      <c r="B23" s="19"/>
      <c r="C23" s="82"/>
      <c r="D23" s="84" t="s">
        <v>31</v>
      </c>
      <c r="E23" s="84" t="s">
        <v>31</v>
      </c>
      <c r="F23" s="81"/>
      <c r="G23" s="82"/>
      <c r="H23" s="80">
        <f t="shared" si="5"/>
        <v>0</v>
      </c>
      <c r="I23" s="86"/>
      <c r="J23" s="88">
        <f t="shared" si="6"/>
        <v>0</v>
      </c>
      <c r="K23" s="20"/>
    </row>
    <row r="24" spans="2:11" s="2" customFormat="1" ht="19.5" thickBot="1" x14ac:dyDescent="0.3">
      <c r="B24" s="19"/>
      <c r="C24" s="79"/>
      <c r="D24" s="84" t="s">
        <v>31</v>
      </c>
      <c r="E24" s="84" t="s">
        <v>31</v>
      </c>
      <c r="F24" s="78"/>
      <c r="G24" s="79"/>
      <c r="H24" s="80">
        <f t="shared" si="5"/>
        <v>0</v>
      </c>
      <c r="I24" s="85"/>
      <c r="J24" s="89">
        <f t="shared" si="6"/>
        <v>0</v>
      </c>
      <c r="K24" s="20"/>
    </row>
    <row r="25" spans="2:11" s="2" customFormat="1" ht="33" customHeight="1" thickBot="1" x14ac:dyDescent="0.3">
      <c r="B25" s="19"/>
      <c r="C25" s="75" t="s">
        <v>6</v>
      </c>
      <c r="D25" s="76"/>
      <c r="E25" s="76"/>
      <c r="F25" s="76"/>
      <c r="G25" s="76"/>
      <c r="H25" s="76"/>
      <c r="I25" s="77"/>
      <c r="J25" s="38">
        <f>SUM(J21:J24)</f>
        <v>0</v>
      </c>
      <c r="K25" s="20"/>
    </row>
    <row r="26" spans="2:11" s="2" customFormat="1" ht="6" customHeight="1" thickBot="1" x14ac:dyDescent="0.3">
      <c r="B26" s="19"/>
      <c r="C26" s="9"/>
      <c r="D26" s="10"/>
      <c r="E26" s="10"/>
      <c r="F26" s="10"/>
      <c r="G26" s="10"/>
      <c r="H26" s="10"/>
      <c r="I26" s="10"/>
      <c r="J26" s="11"/>
      <c r="K26" s="20"/>
    </row>
    <row r="27" spans="2:11" s="2" customFormat="1" ht="19.5" thickBot="1" x14ac:dyDescent="0.3">
      <c r="B27" s="19"/>
      <c r="C27" s="69" t="s">
        <v>3</v>
      </c>
      <c r="D27" s="70"/>
      <c r="E27" s="70"/>
      <c r="F27" s="70"/>
      <c r="G27" s="70"/>
      <c r="H27" s="70"/>
      <c r="I27" s="70"/>
      <c r="J27" s="71"/>
      <c r="K27" s="20"/>
    </row>
    <row r="28" spans="2:11" s="2" customFormat="1" x14ac:dyDescent="0.25">
      <c r="B28" s="19"/>
      <c r="C28" s="50" t="s">
        <v>2</v>
      </c>
      <c r="D28" s="51"/>
      <c r="E28" s="51"/>
      <c r="F28" s="51"/>
      <c r="G28" s="51"/>
      <c r="H28" s="51"/>
      <c r="I28" s="52"/>
      <c r="J28" s="39">
        <f>J18</f>
        <v>0</v>
      </c>
      <c r="K28" s="20"/>
    </row>
    <row r="29" spans="2:11" s="2" customFormat="1" ht="19.5" thickBot="1" x14ac:dyDescent="0.3">
      <c r="B29" s="19"/>
      <c r="C29" s="53" t="s">
        <v>4</v>
      </c>
      <c r="D29" s="54"/>
      <c r="E29" s="54"/>
      <c r="F29" s="54"/>
      <c r="G29" s="54"/>
      <c r="H29" s="54"/>
      <c r="I29" s="55"/>
      <c r="J29" s="40">
        <f>J25</f>
        <v>0</v>
      </c>
      <c r="K29" s="20"/>
    </row>
    <row r="30" spans="2:11" s="2" customFormat="1" ht="32.450000000000003" customHeight="1" thickBot="1" x14ac:dyDescent="0.3">
      <c r="B30" s="19"/>
      <c r="C30" s="56" t="s">
        <v>3</v>
      </c>
      <c r="D30" s="57"/>
      <c r="E30" s="57"/>
      <c r="F30" s="57"/>
      <c r="G30" s="57"/>
      <c r="H30" s="57"/>
      <c r="I30" s="58"/>
      <c r="J30" s="41">
        <f>J28+J29</f>
        <v>0</v>
      </c>
      <c r="K30" s="20"/>
    </row>
    <row r="31" spans="2:11" ht="8.4499999999999993" customHeight="1" thickBot="1" x14ac:dyDescent="0.35">
      <c r="B31" s="27"/>
      <c r="C31" s="28"/>
      <c r="D31" s="28"/>
      <c r="E31" s="28"/>
      <c r="F31" s="28"/>
      <c r="G31" s="28"/>
      <c r="H31" s="28"/>
      <c r="I31" s="28"/>
      <c r="J31" s="28"/>
      <c r="K31" s="29"/>
    </row>
    <row r="32" spans="2:11" ht="19.5" thickTop="1" x14ac:dyDescent="0.3"/>
    <row r="34" spans="3:10" s="2" customFormat="1" ht="43.5" customHeight="1" x14ac:dyDescent="0.25">
      <c r="C34" s="49" t="s">
        <v>8</v>
      </c>
      <c r="D34" s="49"/>
      <c r="G34" s="59" t="s">
        <v>9</v>
      </c>
      <c r="H34" s="60"/>
      <c r="I34" s="60"/>
      <c r="J34" s="60"/>
    </row>
  </sheetData>
  <sheetProtection algorithmName="SHA-512" hashValue="FW0hvbO9GAKOME9MObRTyg5PO4X94VW7CxcwkUdHkbkDnyd3Q9V4mU5mmnKsqzndoxfRGqPb6X4IYY4QnBQpsQ==" saltValue="qYB4xGWUNaqvrsqbCd+mzw==" spinCount="100000" sheet="1" objects="1" scenarios="1"/>
  <customSheetViews>
    <customSheetView guid="{9AD855E4-BE15-4D4F-B0B3-B3711FB3F9BD}" fitToPage="1">
      <selection activeCell="I15" sqref="I15"/>
      <pageMargins left="0.7" right="0.7" top="0.75" bottom="0.75" header="0.3" footer="0.3"/>
      <pageSetup paperSize="9" scale="64" fitToHeight="0" orientation="portrait" horizontalDpi="300" verticalDpi="300" r:id="rId1"/>
    </customSheetView>
  </customSheetViews>
  <mergeCells count="12">
    <mergeCell ref="C1:J1"/>
    <mergeCell ref="C2:J2"/>
    <mergeCell ref="C4:J4"/>
    <mergeCell ref="C19:J19"/>
    <mergeCell ref="C27:J27"/>
    <mergeCell ref="C18:I18"/>
    <mergeCell ref="C25:I25"/>
    <mergeCell ref="C34:D34"/>
    <mergeCell ref="C28:I28"/>
    <mergeCell ref="C29:I29"/>
    <mergeCell ref="C30:I30"/>
    <mergeCell ref="G34:J34"/>
  </mergeCells>
  <dataValidations count="8">
    <dataValidation allowBlank="1" showInputMessage="1" showErrorMessage="1" promptTitle="Подсказка" prompt="Введите название проекта" sqref="C2:J3" xr:uid="{714B0260-8A0E-4988-9159-715B49B78859}"/>
    <dataValidation allowBlank="1" showInputMessage="1" showErrorMessage="1" promptTitle="Подсказка" prompt="Введите И.О. Фамилию руководителя проекта" sqref="G34" xr:uid="{08D48664-C2A7-459A-87C6-BBF3E73D849E}"/>
    <dataValidation type="whole" allowBlank="1" showInputMessage="1" showErrorMessage="1" sqref="I6:I17" xr:uid="{27A0AD39-CEB1-461E-9100-54D88867E805}">
      <formula1>0</formula1>
      <formula2>100000000</formula2>
    </dataValidation>
    <dataValidation type="whole" allowBlank="1" showInputMessage="1" showErrorMessage="1" error="Введите 1, 2 или 3" prompt="введите 1, 2 или 3" sqref="D6:D17" xr:uid="{08167A35-1EFA-4E45-949C-0032F3BD0D2A}">
      <formula1>1</formula1>
      <formula2>3</formula2>
    </dataValidation>
    <dataValidation type="whole" allowBlank="1" showInputMessage="1" showErrorMessage="1" error="Введите 1 или 2" prompt="Введите 1 или 2" sqref="E6:E17" xr:uid="{DE6DBB4B-C78C-4D65-8439-91017E36595E}">
      <formula1>1</formula1>
      <formula2>2</formula2>
    </dataValidation>
    <dataValidation type="decimal" allowBlank="1" showInputMessage="1" showErrorMessage="1" sqref="F6:F17 F21:F24" xr:uid="{1D92E39E-80AE-49C8-8A6F-36E92A3555B0}">
      <formula1>0.01</formula1>
      <formula2>10000000000</formula2>
    </dataValidation>
    <dataValidation type="whole" allowBlank="1" showInputMessage="1" showErrorMessage="1" sqref="G6:G17 G21:G24" xr:uid="{196061B1-8079-4C01-A428-95E18932B83A}">
      <formula1>1</formula1>
      <formula2>10000000000</formula2>
    </dataValidation>
    <dataValidation type="decimal" allowBlank="1" showInputMessage="1" showErrorMessage="1" sqref="I21:I24" xr:uid="{BCF6A104-8C0D-4A73-8012-03F39179CD00}">
      <formula1>0</formula1>
      <formula2>10000000000</formula2>
    </dataValidation>
  </dataValidations>
  <pageMargins left="0.51181102362204722" right="0.51181102362204722" top="0.55118110236220474" bottom="0.55118110236220474" header="0.31496062992125984" footer="0.31496062992125984"/>
  <pageSetup paperSize="9" scale="63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7C111-4CEC-4395-BDD8-CCAC023A03C9}">
  <dimension ref="A1:A11"/>
  <sheetViews>
    <sheetView showGridLines="0" view="pageBreakPreview" zoomScaleNormal="100" zoomScaleSheetLayoutView="100" workbookViewId="0">
      <selection activeCell="A7" sqref="A7"/>
    </sheetView>
  </sheetViews>
  <sheetFormatPr defaultRowHeight="15" x14ac:dyDescent="0.25"/>
  <cols>
    <col min="1" max="1" width="101.42578125" customWidth="1"/>
  </cols>
  <sheetData>
    <row r="1" spans="1:1" ht="36.75" customHeight="1" x14ac:dyDescent="0.25">
      <c r="A1" s="45" t="s">
        <v>24</v>
      </c>
    </row>
    <row r="2" spans="1:1" ht="31.5" customHeight="1" x14ac:dyDescent="0.25">
      <c r="A2" s="46" t="s">
        <v>23</v>
      </c>
    </row>
    <row r="3" spans="1:1" ht="31.5" customHeight="1" x14ac:dyDescent="0.25">
      <c r="A3" s="46" t="s">
        <v>25</v>
      </c>
    </row>
    <row r="4" spans="1:1" ht="75" x14ac:dyDescent="0.25">
      <c r="A4" s="46" t="s">
        <v>29</v>
      </c>
    </row>
    <row r="5" spans="1:1" ht="37.5" x14ac:dyDescent="0.25">
      <c r="A5" s="46" t="s">
        <v>26</v>
      </c>
    </row>
    <row r="6" spans="1:1" ht="37.5" x14ac:dyDescent="0.25">
      <c r="A6" s="47" t="s">
        <v>17</v>
      </c>
    </row>
    <row r="7" spans="1:1" ht="37.5" x14ac:dyDescent="0.25">
      <c r="A7" s="47" t="s">
        <v>28</v>
      </c>
    </row>
    <row r="8" spans="1:1" ht="37.5" x14ac:dyDescent="0.25">
      <c r="A8" s="47" t="s">
        <v>20</v>
      </c>
    </row>
    <row r="9" spans="1:1" ht="37.5" x14ac:dyDescent="0.25">
      <c r="A9" s="42" t="s">
        <v>21</v>
      </c>
    </row>
    <row r="10" spans="1:1" ht="18.75" x14ac:dyDescent="0.25">
      <c r="A10" s="47" t="s">
        <v>22</v>
      </c>
    </row>
    <row r="11" spans="1:1" ht="93.75" x14ac:dyDescent="0.25">
      <c r="A11" s="47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СМЕТА проекта</vt:lpstr>
      <vt:lpstr>Инструкция по заполнению</vt:lpstr>
      <vt:lpstr>'Инструкция по заполнению'!Область_печати</vt:lpstr>
      <vt:lpstr>'СМЕТА проекта'!Область_печати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2023-02-02T12:14:18Z</cp:lastPrinted>
  <dcterms:created xsi:type="dcterms:W3CDTF">2023-01-24T13:29:16Z</dcterms:created>
  <dcterms:modified xsi:type="dcterms:W3CDTF">2023-03-24T08:34:57Z</dcterms:modified>
</cp:coreProperties>
</file>